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70" windowWidth="15060" windowHeight="7890" activeTab="0"/>
  </bookViews>
  <sheets>
    <sheet name="Документ (1)" sheetId="1" r:id="rId1"/>
  </sheets>
  <definedNames>
    <definedName name="account">#REF!</definedName>
    <definedName name="acct_code">#REF!</definedName>
    <definedName name="asum_p">#REF!</definedName>
    <definedName name="asum_pb">#REF!</definedName>
    <definedName name="asum_pe">#REF!</definedName>
    <definedName name="balanse">#REF!</definedName>
    <definedName name="begin_used">#REF!</definedName>
    <definedName name="CHIEF_F_OUR">#REF!</definedName>
    <definedName name="chief_OUR">#REF!</definedName>
    <definedName name="CHIEF_POST_OUR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out">#REF!</definedName>
    <definedName name="date1">#REF!</definedName>
    <definedName name="date2">#REF!</definedName>
    <definedName name="dep_name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inv">#REF!</definedName>
    <definedName name="inv_code">#REF!</definedName>
    <definedName name="inv_name">#REF!</definedName>
    <definedName name="isperiod">#REF!</definedName>
    <definedName name="KADR_OUR">#REF!</definedName>
    <definedName name="KASSIR_OUR">#REF!</definedName>
    <definedName name="KASSIR_POST_OUR">#REF!</definedName>
    <definedName name="kbk_code">#REF!</definedName>
    <definedName name="LONGNAME_OUR">#REF!</definedName>
    <definedName name="lsum_be">#REF!</definedName>
    <definedName name="lsum_pe">#REF!</definedName>
    <definedName name="month_name">#REF!</definedName>
    <definedName name="msum_rate">#REF!</definedName>
    <definedName name="NASTR_PRN_DEP_NAME">#REF!</definedName>
    <definedName name="nCheck1">#REF!</definedName>
    <definedName name="nCheck2">#REF!</definedName>
    <definedName name="nCheck3">#REF!</definedName>
    <definedName name="nMonth1">#REF!</definedName>
    <definedName name="OKPO_OUR">#REF!</definedName>
    <definedName name="OKVED">#REF!</definedName>
    <definedName name="OKVED1">#REF!</definedName>
    <definedName name="ORGNAME_OUR">#REF!</definedName>
    <definedName name="OUR_ADR">#REF!</definedName>
    <definedName name="perc_rate">#REF!</definedName>
    <definedName name="period_end">#REF!</definedName>
    <definedName name="PERIOD_WORK">#REF!</definedName>
    <definedName name="PPP_CODE">#REF!</definedName>
    <definedName name="PPP_CODE1">#REF!</definedName>
    <definedName name="PPP_NAME">#REF!</definedName>
    <definedName name="qty">#REF!</definedName>
    <definedName name="REGION_OUR">#REF!</definedName>
    <definedName name="REM_DATE_TYPE">#REF!</definedName>
    <definedName name="REM_FORM_CODE">#REF!</definedName>
    <definedName name="REM_MONTH">#REF!</definedName>
    <definedName name="REM_ROOT">#REF!</definedName>
    <definedName name="REM_SONO">#REF!</definedName>
    <definedName name="REM_YEAR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HONE">#REF!</definedName>
    <definedName name="USER_POST">#REF!</definedName>
    <definedName name="USER_SUBDIV">#REF!</definedName>
    <definedName name="year_name">#REF!</definedName>
    <definedName name="yperc_rate">#REF!</definedName>
    <definedName name="ysum_rate">#REF!</definedName>
    <definedName name="_xlnm.Print_Titles" localSheetId="0">'Документ (1)'!$9:$12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<sst xmlns="http://schemas.openxmlformats.org/spreadsheetml/2006/main" count="79" uniqueCount="70">
  <si>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 номер</t>
  </si>
  <si>
    <t>Балансовая</t>
  </si>
  <si>
    <t>стоимость,</t>
  </si>
  <si>
    <t>руб.</t>
  </si>
  <si>
    <t>Остаточная</t>
  </si>
  <si>
    <t>п/п</t>
  </si>
  <si>
    <t>1</t>
  </si>
  <si>
    <t>2</t>
  </si>
  <si>
    <t>3</t>
  </si>
  <si>
    <t>РЕЕСТР</t>
  </si>
  <si>
    <t>Адрес</t>
  </si>
  <si>
    <t>ИТОГО:</t>
  </si>
  <si>
    <t>Итого движимого и недвижимого имущества:</t>
  </si>
  <si>
    <t>№№</t>
  </si>
  <si>
    <t xml:space="preserve">Наименование </t>
  </si>
  <si>
    <t>Год</t>
  </si>
  <si>
    <t>Процент</t>
  </si>
  <si>
    <t xml:space="preserve"> стоимость, </t>
  </si>
  <si>
    <t>хождения</t>
  </si>
  <si>
    <t>местона-</t>
  </si>
  <si>
    <t>Итого:</t>
  </si>
  <si>
    <t>Кадастровый</t>
  </si>
  <si>
    <t>ладатель</t>
  </si>
  <si>
    <t>Правооб-</t>
  </si>
  <si>
    <t xml:space="preserve">износа, </t>
  </si>
  <si>
    <t>%</t>
  </si>
  <si>
    <t>0,00</t>
  </si>
  <si>
    <t>Раздел 1  НЕДВИЖИМОЕ ИМУЩЕСТВО</t>
  </si>
  <si>
    <t>Площадь,</t>
  </si>
  <si>
    <t>ность</t>
  </si>
  <si>
    <t>протяжен</t>
  </si>
  <si>
    <t>Кадастровая</t>
  </si>
  <si>
    <t>стоимость</t>
  </si>
  <si>
    <t>объекта</t>
  </si>
  <si>
    <t>права</t>
  </si>
  <si>
    <t>ращения</t>
  </si>
  <si>
    <t>Дата прек-</t>
  </si>
  <si>
    <t>Документы</t>
  </si>
  <si>
    <t>основания</t>
  </si>
  <si>
    <t>Сведения об</t>
  </si>
  <si>
    <t>ограничениях</t>
  </si>
  <si>
    <t>(обременениях)</t>
  </si>
  <si>
    <t>нет</t>
  </si>
  <si>
    <t xml:space="preserve">ввода </t>
  </si>
  <si>
    <t>Дата воз-</t>
  </si>
  <si>
    <t>ния права</t>
  </si>
  <si>
    <t>никнове-</t>
  </si>
  <si>
    <t>Раздел 2  ДВИЖИМОЕ ИМУЩЕСТВО</t>
  </si>
  <si>
    <t>Автомобиль легковой ВАЗ-211440</t>
  </si>
  <si>
    <t>Новоямское СП</t>
  </si>
  <si>
    <t>153599000</t>
  </si>
  <si>
    <t>2008</t>
  </si>
  <si>
    <t>100</t>
  </si>
  <si>
    <t>Машина пожарная АРС 14</t>
  </si>
  <si>
    <t>153410200</t>
  </si>
  <si>
    <t>2013</t>
  </si>
  <si>
    <t>94,02</t>
  </si>
  <si>
    <t>Новоямское с/п</t>
  </si>
  <si>
    <t>Новоямский СДК</t>
  </si>
  <si>
    <t>32:22:0110:114:39</t>
  </si>
  <si>
    <t>1988</t>
  </si>
  <si>
    <t>с. Новоямское, ул. Молодежная, д.15</t>
  </si>
  <si>
    <t>927 м кв</t>
  </si>
  <si>
    <t>Св-во АБ №145212</t>
  </si>
  <si>
    <t>10.05.2016</t>
  </si>
  <si>
    <t>на 01.01.2020 года</t>
  </si>
  <si>
    <t>1) Балансовая стоимость имущества муниципальной собственности  "Новоямского сельского поселения Севского муниципального района Брянской области" составляет:  19 446 560,32 руб.</t>
  </si>
  <si>
    <t>2) Износ имущества муниципальной собственности "Новоямского сельского поселения Севского муниципального района Брянской области" составляет:19 426 587,23 руб.</t>
  </si>
  <si>
    <t>3) Остаточная стоимость имущества муниципальной собственности "Новоямского сельского поселения Севского муниципального района Брянской области" составляет: 19 973,09 руб.</t>
  </si>
  <si>
    <t>муниципальной собственности "Новоямского сельского поселения Севского муниципального района Брянской области"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</si>
</sst>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Times New Roman"/>
      <family val="0"/>
    </font>
    <font>
      <sz val="9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49" fontId="8" fillId="0" borderId="17" xfId="0" applyNumberFormat="1" applyFont="1" applyFill="1" applyBorder="1" applyAlignment="1">
      <alignment horizontal="right" shrinkToFit="1"/>
    </xf>
    <xf numFmtId="173" fontId="8" fillId="0" borderId="17" xfId="0" applyNumberFormat="1" applyFont="1" applyFill="1" applyBorder="1" applyAlignment="1">
      <alignment horizontal="left" shrinkToFit="1"/>
    </xf>
    <xf numFmtId="0" fontId="8" fillId="0" borderId="17" xfId="0" applyFont="1" applyFill="1" applyBorder="1" applyAlignment="1">
      <alignment horizontal="center" shrinkToFit="1"/>
    </xf>
    <xf numFmtId="49" fontId="8" fillId="0" borderId="14" xfId="0" applyNumberFormat="1" applyFont="1" applyFill="1" applyBorder="1" applyAlignment="1">
      <alignment horizontal="right" shrinkToFit="1"/>
    </xf>
    <xf numFmtId="173" fontId="8" fillId="0" borderId="17" xfId="0" applyNumberFormat="1" applyFont="1" applyFill="1" applyBorder="1" applyAlignment="1">
      <alignment horizontal="right" shrinkToFit="1"/>
    </xf>
    <xf numFmtId="49" fontId="8" fillId="0" borderId="17" xfId="0" applyNumberFormat="1" applyFont="1" applyFill="1" applyBorder="1" applyAlignment="1">
      <alignment horizontal="left" shrinkToFit="1"/>
    </xf>
    <xf numFmtId="0" fontId="8" fillId="0" borderId="0" xfId="0" applyFont="1" applyFill="1" applyAlignment="1">
      <alignment/>
    </xf>
    <xf numFmtId="173" fontId="5" fillId="0" borderId="15" xfId="0" applyNumberFormat="1" applyFont="1" applyFill="1" applyBorder="1" applyAlignment="1">
      <alignment horizontal="right" vertical="center" shrinkToFit="1"/>
    </xf>
    <xf numFmtId="0" fontId="8" fillId="0" borderId="17" xfId="0" applyNumberFormat="1" applyFont="1" applyBorder="1" applyAlignment="1">
      <alignment wrapText="1"/>
    </xf>
    <xf numFmtId="0" fontId="5" fillId="0" borderId="18" xfId="0" applyFont="1" applyFill="1" applyBorder="1" applyAlignment="1">
      <alignment/>
    </xf>
    <xf numFmtId="0" fontId="8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3" fontId="5" fillId="33" borderId="17" xfId="0" applyNumberFormat="1" applyFont="1" applyFill="1" applyBorder="1" applyAlignment="1">
      <alignment horizontal="right" vertical="center" shrinkToFit="1"/>
    </xf>
    <xf numFmtId="173" fontId="5" fillId="33" borderId="15" xfId="0" applyNumberFormat="1" applyFont="1" applyFill="1" applyBorder="1" applyAlignment="1">
      <alignment horizontal="right" vertical="center" shrinkToFit="1"/>
    </xf>
    <xf numFmtId="0" fontId="5" fillId="33" borderId="18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right" shrinkToFit="1"/>
    </xf>
    <xf numFmtId="49" fontId="5" fillId="0" borderId="17" xfId="0" applyNumberFormat="1" applyFont="1" applyFill="1" applyBorder="1" applyAlignment="1">
      <alignment horizontal="left" shrinkToFit="1"/>
    </xf>
    <xf numFmtId="49" fontId="5" fillId="0" borderId="14" xfId="0" applyNumberFormat="1" applyFont="1" applyFill="1" applyBorder="1" applyAlignment="1">
      <alignment horizontal="right" shrinkToFit="1"/>
    </xf>
    <xf numFmtId="173" fontId="5" fillId="0" borderId="17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right" shrinkToFit="1"/>
    </xf>
    <xf numFmtId="49" fontId="9" fillId="0" borderId="17" xfId="0" applyNumberFormat="1" applyFont="1" applyFill="1" applyBorder="1" applyAlignment="1">
      <alignment horizontal="left" shrinkToFit="1"/>
    </xf>
    <xf numFmtId="49" fontId="9" fillId="0" borderId="14" xfId="0" applyNumberFormat="1" applyFont="1" applyFill="1" applyBorder="1" applyAlignment="1">
      <alignment horizontal="right" shrinkToFit="1"/>
    </xf>
    <xf numFmtId="173" fontId="9" fillId="0" borderId="17" xfId="0" applyNumberFormat="1" applyFont="1" applyFill="1" applyBorder="1" applyAlignment="1">
      <alignment horizontal="right" shrinkToFit="1"/>
    </xf>
    <xf numFmtId="173" fontId="9" fillId="0" borderId="17" xfId="0" applyNumberFormat="1" applyFont="1" applyFill="1" applyBorder="1" applyAlignment="1">
      <alignment horizontal="left" shrinkToFit="1"/>
    </xf>
    <xf numFmtId="0" fontId="9" fillId="0" borderId="17" xfId="0" applyFont="1" applyFill="1" applyBorder="1" applyAlignment="1">
      <alignment horizontal="center" shrinkToFi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173" fontId="6" fillId="0" borderId="17" xfId="0" applyNumberFormat="1" applyFont="1" applyFill="1" applyBorder="1" applyAlignment="1">
      <alignment horizontal="center" shrinkToFit="1"/>
    </xf>
    <xf numFmtId="2" fontId="8" fillId="0" borderId="17" xfId="0" applyNumberFormat="1" applyFont="1" applyFill="1" applyBorder="1" applyAlignment="1">
      <alignment horizontal="right" shrinkToFit="1"/>
    </xf>
    <xf numFmtId="0" fontId="5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5" fillId="33" borderId="1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29"/>
  <sheetViews>
    <sheetView showZeros="0" tabSelected="1" zoomScalePageLayoutView="0" workbookViewId="0" topLeftCell="A7">
      <selection activeCell="F8" sqref="F8"/>
    </sheetView>
  </sheetViews>
  <sheetFormatPr defaultColWidth="9.33203125" defaultRowHeight="12.75"/>
  <cols>
    <col min="1" max="1" width="4.33203125" style="0" customWidth="1"/>
    <col min="2" max="2" width="40.5" style="0" customWidth="1"/>
    <col min="3" max="3" width="34.16015625" style="0" customWidth="1"/>
    <col min="4" max="4" width="18.33203125" style="0" customWidth="1"/>
    <col min="5" max="5" width="8" style="0" customWidth="1"/>
    <col min="6" max="6" width="11.5" style="0" customWidth="1"/>
    <col min="7" max="7" width="10.66015625" style="0" customWidth="1"/>
    <col min="8" max="8" width="14.66015625" style="0" customWidth="1"/>
    <col min="9" max="9" width="14.33203125" style="0" customWidth="1"/>
    <col min="10" max="10" width="14" style="0" customWidth="1"/>
    <col min="11" max="11" width="12.83203125" style="0" customWidth="1"/>
    <col min="12" max="12" width="12.66015625" style="0" customWidth="1"/>
    <col min="13" max="13" width="23" style="0" customWidth="1"/>
    <col min="14" max="14" width="20" style="0" customWidth="1"/>
    <col min="15" max="15" width="15.66015625" style="0" customWidth="1"/>
  </cols>
  <sheetData>
    <row r="1" spans="9:15" ht="4.5" customHeight="1" hidden="1">
      <c r="I1" s="63"/>
      <c r="J1" s="63"/>
      <c r="K1" s="63"/>
      <c r="L1" s="63"/>
      <c r="M1" s="63"/>
      <c r="N1" s="63"/>
      <c r="O1" s="63"/>
    </row>
    <row r="2" spans="9:15" ht="12.75" hidden="1">
      <c r="I2" s="63"/>
      <c r="J2" s="63"/>
      <c r="K2" s="63"/>
      <c r="L2" s="63"/>
      <c r="M2" s="63"/>
      <c r="N2" s="63"/>
      <c r="O2" s="63"/>
    </row>
    <row r="3" spans="9:15" ht="12.75" hidden="1">
      <c r="I3" s="63"/>
      <c r="J3" s="63"/>
      <c r="K3" s="63"/>
      <c r="L3" s="63"/>
      <c r="M3" s="63"/>
      <c r="N3" s="63"/>
      <c r="O3" s="63"/>
    </row>
    <row r="4" spans="9:15" ht="26.25" customHeight="1">
      <c r="I4" s="63"/>
      <c r="J4" s="63"/>
      <c r="K4" s="63"/>
      <c r="L4" s="63"/>
      <c r="M4" s="63"/>
      <c r="N4" s="63"/>
      <c r="O4" s="63"/>
    </row>
    <row r="5" spans="1:15" s="1" customFormat="1" ht="15.75" customHeight="1">
      <c r="A5" s="61" t="s">
        <v>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s="1" customFormat="1" ht="18" customHeight="1">
      <c r="A6" s="61" t="s">
        <v>69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s="1" customFormat="1" ht="16.5" customHeight="1">
      <c r="A7" s="61" t="s">
        <v>65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s="1" customFormat="1" ht="2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15" customFormat="1" ht="31.5">
      <c r="A9" s="41" t="s">
        <v>13</v>
      </c>
      <c r="B9" s="3"/>
      <c r="C9" s="3" t="s">
        <v>10</v>
      </c>
      <c r="D9" s="4" t="s">
        <v>21</v>
      </c>
      <c r="E9" s="5" t="s">
        <v>15</v>
      </c>
      <c r="F9" s="5" t="s">
        <v>28</v>
      </c>
      <c r="G9" s="5" t="s">
        <v>16</v>
      </c>
      <c r="H9" s="3" t="s">
        <v>1</v>
      </c>
      <c r="I9" s="3" t="s">
        <v>4</v>
      </c>
      <c r="J9" s="3" t="s">
        <v>31</v>
      </c>
      <c r="K9" s="3" t="s">
        <v>44</v>
      </c>
      <c r="L9" s="3" t="s">
        <v>36</v>
      </c>
      <c r="M9" s="3" t="s">
        <v>37</v>
      </c>
      <c r="N9" s="3" t="s">
        <v>23</v>
      </c>
      <c r="O9" s="3" t="s">
        <v>39</v>
      </c>
    </row>
    <row r="10" spans="1:15" s="15" customFormat="1" ht="15.75">
      <c r="A10" s="6" t="s">
        <v>5</v>
      </c>
      <c r="B10" s="7" t="s">
        <v>14</v>
      </c>
      <c r="C10" s="7" t="s">
        <v>19</v>
      </c>
      <c r="D10" s="7" t="s">
        <v>0</v>
      </c>
      <c r="E10" s="8" t="s">
        <v>43</v>
      </c>
      <c r="F10" s="8" t="s">
        <v>30</v>
      </c>
      <c r="G10" s="8" t="s">
        <v>24</v>
      </c>
      <c r="H10" s="7" t="s">
        <v>2</v>
      </c>
      <c r="I10" s="7" t="s">
        <v>17</v>
      </c>
      <c r="J10" s="7" t="s">
        <v>32</v>
      </c>
      <c r="K10" s="7" t="s">
        <v>46</v>
      </c>
      <c r="L10" s="7" t="s">
        <v>35</v>
      </c>
      <c r="M10" s="7" t="s">
        <v>38</v>
      </c>
      <c r="N10" s="7" t="s">
        <v>22</v>
      </c>
      <c r="O10" s="7" t="s">
        <v>40</v>
      </c>
    </row>
    <row r="11" spans="1:15" s="15" customFormat="1" ht="15.75">
      <c r="A11" s="7"/>
      <c r="B11" s="7"/>
      <c r="C11" s="7" t="s">
        <v>18</v>
      </c>
      <c r="D11" s="7"/>
      <c r="E11" s="8"/>
      <c r="F11" s="8" t="s">
        <v>29</v>
      </c>
      <c r="G11" s="8" t="s">
        <v>25</v>
      </c>
      <c r="H11" s="7" t="s">
        <v>3</v>
      </c>
      <c r="I11" s="7" t="s">
        <v>3</v>
      </c>
      <c r="J11" s="7" t="s">
        <v>33</v>
      </c>
      <c r="K11" s="7" t="s">
        <v>45</v>
      </c>
      <c r="L11" s="7" t="s">
        <v>34</v>
      </c>
      <c r="M11" s="7"/>
      <c r="N11" s="7"/>
      <c r="O11" s="9" t="s">
        <v>41</v>
      </c>
    </row>
    <row r="12" spans="1:15" s="51" customFormat="1" ht="15">
      <c r="A12" s="49">
        <v>1</v>
      </c>
      <c r="B12" s="49">
        <v>2</v>
      </c>
      <c r="C12" s="49">
        <v>3</v>
      </c>
      <c r="D12" s="49">
        <v>4</v>
      </c>
      <c r="E12" s="50">
        <v>5</v>
      </c>
      <c r="F12" s="50">
        <v>6</v>
      </c>
      <c r="G12" s="50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</row>
    <row r="13" spans="1:15" s="28" customFormat="1" ht="18.75" customHeight="1">
      <c r="A13" s="54" t="s">
        <v>27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1:15" s="48" customFormat="1" ht="60.75" customHeight="1">
      <c r="A14" s="42" t="s">
        <v>6</v>
      </c>
      <c r="B14" s="43" t="s">
        <v>58</v>
      </c>
      <c r="C14" s="43" t="s">
        <v>61</v>
      </c>
      <c r="D14" s="42" t="s">
        <v>59</v>
      </c>
      <c r="E14" s="44" t="s">
        <v>60</v>
      </c>
      <c r="F14" s="44" t="s">
        <v>62</v>
      </c>
      <c r="G14" s="44" t="s">
        <v>52</v>
      </c>
      <c r="H14" s="45">
        <v>18199058.5</v>
      </c>
      <c r="I14" s="42" t="s">
        <v>26</v>
      </c>
      <c r="J14" s="45">
        <v>765519</v>
      </c>
      <c r="K14" s="42" t="s">
        <v>64</v>
      </c>
      <c r="L14" s="45"/>
      <c r="M14" s="52" t="s">
        <v>63</v>
      </c>
      <c r="N14" s="47" t="s">
        <v>57</v>
      </c>
      <c r="O14" s="46" t="s">
        <v>42</v>
      </c>
    </row>
    <row r="15" spans="1:15" s="39" customFormat="1" ht="21" customHeight="1">
      <c r="A15" s="17"/>
      <c r="B15" s="17" t="s">
        <v>20</v>
      </c>
      <c r="C15" s="17"/>
      <c r="D15" s="17"/>
      <c r="E15" s="40"/>
      <c r="F15" s="40"/>
      <c r="G15" s="40"/>
      <c r="H15" s="38">
        <f>H14</f>
        <v>18199058.5</v>
      </c>
      <c r="I15" s="38" t="str">
        <f>I14</f>
        <v>0,00</v>
      </c>
      <c r="J15" s="38"/>
      <c r="K15" s="38"/>
      <c r="L15" s="38"/>
      <c r="M15" s="38"/>
      <c r="N15" s="40"/>
      <c r="O15" s="38"/>
    </row>
    <row r="16" spans="1:15" s="16" customFormat="1" ht="21" customHeight="1">
      <c r="A16" s="10"/>
      <c r="B16" s="11"/>
      <c r="C16" s="11"/>
      <c r="D16" s="11"/>
      <c r="E16" s="11"/>
      <c r="F16" s="11"/>
      <c r="G16" s="11"/>
      <c r="H16" s="25"/>
      <c r="I16" s="25"/>
      <c r="J16" s="25"/>
      <c r="K16" s="25"/>
      <c r="L16" s="25"/>
      <c r="M16" s="25"/>
      <c r="N16" s="27"/>
      <c r="O16" s="25"/>
    </row>
    <row r="17" spans="1:15" s="28" customFormat="1" ht="18.75" customHeight="1">
      <c r="A17" s="54" t="s">
        <v>47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s="24" customFormat="1" ht="50.25" customHeight="1">
      <c r="A18" s="18" t="s">
        <v>7</v>
      </c>
      <c r="B18" s="26" t="s">
        <v>48</v>
      </c>
      <c r="C18" s="23" t="s">
        <v>49</v>
      </c>
      <c r="D18" s="18" t="s">
        <v>50</v>
      </c>
      <c r="E18" s="21" t="s">
        <v>51</v>
      </c>
      <c r="F18" s="21"/>
      <c r="G18" s="21" t="s">
        <v>52</v>
      </c>
      <c r="H18" s="22">
        <v>237300</v>
      </c>
      <c r="I18" s="18" t="s">
        <v>26</v>
      </c>
      <c r="J18" s="18"/>
      <c r="K18" s="18"/>
      <c r="L18" s="18"/>
      <c r="M18" s="18"/>
      <c r="N18" s="47" t="s">
        <v>57</v>
      </c>
      <c r="O18" s="46" t="s">
        <v>42</v>
      </c>
    </row>
    <row r="19" spans="1:15" s="24" customFormat="1" ht="65.25" customHeight="1">
      <c r="A19" s="18" t="s">
        <v>8</v>
      </c>
      <c r="B19" s="26" t="s">
        <v>53</v>
      </c>
      <c r="C19" s="23" t="s">
        <v>49</v>
      </c>
      <c r="D19" s="18" t="s">
        <v>54</v>
      </c>
      <c r="E19" s="21" t="s">
        <v>55</v>
      </c>
      <c r="F19" s="21"/>
      <c r="G19" s="21" t="s">
        <v>56</v>
      </c>
      <c r="H19" s="22">
        <v>1010201.82</v>
      </c>
      <c r="I19" s="53">
        <v>19973.09</v>
      </c>
      <c r="J19" s="18"/>
      <c r="K19" s="53"/>
      <c r="L19" s="18"/>
      <c r="M19" s="18"/>
      <c r="N19" s="47" t="s">
        <v>57</v>
      </c>
      <c r="O19" s="46" t="s">
        <v>42</v>
      </c>
    </row>
    <row r="20" spans="1:15" s="39" customFormat="1" ht="21" customHeight="1">
      <c r="A20" s="35"/>
      <c r="B20" s="36" t="s">
        <v>20</v>
      </c>
      <c r="C20" s="35"/>
      <c r="D20" s="35"/>
      <c r="E20" s="37"/>
      <c r="F20" s="37"/>
      <c r="G20" s="37"/>
      <c r="H20" s="38">
        <f>H18+H19</f>
        <v>1247501.8199999998</v>
      </c>
      <c r="I20" s="38">
        <f>I18+I19</f>
        <v>19973.09</v>
      </c>
      <c r="J20" s="35"/>
      <c r="K20" s="35"/>
      <c r="L20" s="35"/>
      <c r="M20" s="35"/>
      <c r="N20" s="20"/>
      <c r="O20" s="19"/>
    </row>
    <row r="21" spans="1:15" s="16" customFormat="1" ht="15.7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s="29" customFormat="1" ht="21" customHeight="1">
      <c r="A22" s="13" t="s">
        <v>12</v>
      </c>
      <c r="B22" s="30"/>
      <c r="C22" s="31"/>
      <c r="D22" s="31"/>
      <c r="E22" s="31"/>
      <c r="F22" s="31"/>
      <c r="G22" s="31"/>
      <c r="H22" s="32">
        <f>H15+H20</f>
        <v>19446560.32</v>
      </c>
      <c r="I22" s="32">
        <f>I15+I20</f>
        <v>19973.09</v>
      </c>
      <c r="J22" s="33"/>
      <c r="K22" s="33"/>
      <c r="L22" s="33"/>
      <c r="M22" s="33"/>
      <c r="N22" s="34"/>
      <c r="O22" s="33"/>
    </row>
    <row r="23" s="12" customFormat="1" ht="15.75"/>
    <row r="24" s="14" customFormat="1" ht="6.75" customHeight="1"/>
    <row r="25" spans="1:15" s="14" customFormat="1" ht="15.75">
      <c r="A25" s="60" t="s">
        <v>11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s="14" customFormat="1" ht="15.75">
      <c r="A26" s="60" t="s">
        <v>66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s="14" customFormat="1" ht="15.75">
      <c r="A27" s="60" t="s">
        <v>67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14" customFormat="1" ht="15.75">
      <c r="A28" s="60" t="s">
        <v>68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s="14" customFormat="1" ht="15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</sheetData>
  <sheetProtection/>
  <mergeCells count="15">
    <mergeCell ref="A7:O7"/>
    <mergeCell ref="A5:O5"/>
    <mergeCell ref="A6:O6"/>
    <mergeCell ref="I1:O1"/>
    <mergeCell ref="I2:O2"/>
    <mergeCell ref="I3:O3"/>
    <mergeCell ref="I4:O4"/>
    <mergeCell ref="A13:O13"/>
    <mergeCell ref="A21:O21"/>
    <mergeCell ref="A17:O17"/>
    <mergeCell ref="A29:O29"/>
    <mergeCell ref="A25:O25"/>
    <mergeCell ref="A26:O26"/>
    <mergeCell ref="A27:O27"/>
    <mergeCell ref="A28:O28"/>
  </mergeCells>
  <printOptions/>
  <pageMargins left="0.3937007874015748" right="0" top="0.7874015748031497" bottom="0.5905511811023623" header="0.5905511811023623" footer="0.5118110236220472"/>
  <pageSetup fitToHeight="32767" horizontalDpi="600" verticalDpi="600" orientation="landscape" paperSize="9" scale="64" r:id="rId1"/>
  <headerFooter alignWithMargins="0">
    <oddHeader>&amp;L&amp;D&amp;RЛист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NYAadm</cp:lastModifiedBy>
  <cp:lastPrinted>2019-04-17T05:57:34Z</cp:lastPrinted>
  <dcterms:created xsi:type="dcterms:W3CDTF">2003-02-21T09:46:57Z</dcterms:created>
  <dcterms:modified xsi:type="dcterms:W3CDTF">2020-04-24T06:09:49Z</dcterms:modified>
  <cp:category/>
  <cp:version/>
  <cp:contentType/>
  <cp:contentStatus/>
</cp:coreProperties>
</file>